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LISTOS\"/>
    </mc:Choice>
  </mc:AlternateContent>
  <xr:revisionPtr revIDLastSave="0" documentId="13_ncr:1_{DA0227E7-E2B8-4AB7-923B-214237B008C8}" xr6:coauthVersionLast="47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20370" yWindow="-120" windowWidth="29040" windowHeight="15840" xr2:uid="{00000000-000D-0000-FFFF-FFFF00000000}"/>
  </bookViews>
  <sheets>
    <sheet name="EAI_FF" sheetId="1" r:id="rId1"/>
  </sheets>
  <definedNames>
    <definedName name="_xlnm.Print_Area" localSheetId="0">EAI_FF!$A$1:$H$33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F24" i="1"/>
  <c r="D24" i="1"/>
  <c r="C24" i="1"/>
  <c r="E24" i="1" s="1"/>
  <c r="G18" i="1"/>
  <c r="F18" i="1"/>
  <c r="D18" i="1"/>
  <c r="C18" i="1"/>
  <c r="G8" i="1"/>
  <c r="F8" i="1"/>
  <c r="D8" i="1"/>
  <c r="C8" i="1"/>
  <c r="G26" i="1" l="1"/>
  <c r="H18" i="1"/>
  <c r="F26" i="1"/>
  <c r="H24" i="1"/>
  <c r="E18" i="1"/>
  <c r="H8" i="1"/>
  <c r="E8" i="1"/>
  <c r="C26" i="1"/>
  <c r="H26" i="1" s="1"/>
  <c r="D26" i="1"/>
  <c r="E26" i="1" s="1"/>
</calcChain>
</file>

<file path=xl/sharedStrings.xml><?xml version="1.0" encoding="utf-8"?>
<sst xmlns="http://schemas.openxmlformats.org/spreadsheetml/2006/main" count="36" uniqueCount="32">
  <si>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</si>
  <si>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</si>
  <si>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</si>
  <si>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</si>
  <si>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</si>
  <si>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</si>
  <si>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</si>
  <si>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</si>
  <si>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</si>
  <si>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</si>
  <si>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</si>
  <si>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</si>
  <si>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</si>
  <si>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</si>
  <si>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</si>
  <si>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</si>
  <si>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</si>
  <si>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</si>
  <si>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</si>
  <si>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</si>
  <si>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</si>
  <si>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</si>
  <si>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</si>
  <si>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</si>
  <si>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</si>
  <si>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</si>
  <si>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</si>
  <si>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</si>
  <si>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</si>
  <si>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</si>
  <si>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Urbanización Municipal de Chihuahua</t>
  </si>
  <si>
    <t>Del 01 de enero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</si>
</sst>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4" borderId="0" xfId="0" applyFont="1" applyFill="1" applyAlignment="1" applyProtection="1">
      <alignment horizontal="left" vertical="top" wrapText="1"/>
      <protection locked="0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/>
  <dimension ref="B1:H55"/>
  <sheetViews>
    <sheetView tabSelected="1" zoomScaleNormal="100" workbookViewId="0">
      <selection activeCell="B5" sqref="B5:B7"/>
    </sheetView>
  </sheetViews>
  <sheetFormatPr baseColWidth="10" defaultColWidth="11.42578125" defaultRowHeight="12" x14ac:dyDescent="0.2"/>
  <cols>
    <col min="1" max="1" width="3.5703125" style="1" customWidth="1"/>
    <col min="2" max="2" width="73.5703125" style="1" customWidth="1"/>
    <col min="3" max="3" width="12.7109375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3" style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3" t="s">
        <v>30</v>
      </c>
      <c r="C2" s="34"/>
      <c r="D2" s="34"/>
      <c r="E2" s="34"/>
      <c r="F2" s="34"/>
      <c r="G2" s="34"/>
      <c r="H2" s="35"/>
    </row>
    <row r="3" spans="2:8" x14ac:dyDescent="0.2">
      <c r="B3" s="36" t="s">
        <v>0</v>
      </c>
      <c r="C3" s="37"/>
      <c r="D3" s="37"/>
      <c r="E3" s="37"/>
      <c r="F3" s="37"/>
      <c r="G3" s="37"/>
      <c r="H3" s="38"/>
    </row>
    <row r="4" spans="2:8" ht="12.75" thickBot="1" x14ac:dyDescent="0.25">
      <c r="B4" s="39" t="s">
        <v>31</v>
      </c>
      <c r="C4" s="40"/>
      <c r="D4" s="40"/>
      <c r="E4" s="40"/>
      <c r="F4" s="40"/>
      <c r="G4" s="40"/>
      <c r="H4" s="41"/>
    </row>
    <row r="5" spans="2:8" s="2" customFormat="1" ht="12.75" thickBot="1" x14ac:dyDescent="0.25">
      <c r="B5" s="46" t="s">
        <v>26</v>
      </c>
      <c r="C5" s="42" t="s">
        <v>1</v>
      </c>
      <c r="D5" s="43"/>
      <c r="E5" s="43"/>
      <c r="F5" s="43"/>
      <c r="G5" s="43"/>
      <c r="H5" s="44" t="s">
        <v>2</v>
      </c>
    </row>
    <row r="6" spans="2:8" ht="24.75" thickBot="1" x14ac:dyDescent="0.25">
      <c r="B6" s="47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5"/>
    </row>
    <row r="7" spans="2:8" ht="12.75" thickBot="1" x14ac:dyDescent="0.25">
      <c r="B7" s="48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2493476.2200000002</v>
      </c>
      <c r="E8" s="21">
        <f t="shared" ref="E8:E16" si="0">C8+D8</f>
        <v>2493476.2200000002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2493476.2200000002</v>
      </c>
      <c r="E15" s="23">
        <f t="shared" si="0"/>
        <v>2493476.2200000002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61204378</v>
      </c>
      <c r="D18" s="18">
        <f>SUM(D19:D22)</f>
        <v>22637884.129999999</v>
      </c>
      <c r="E18" s="21">
        <f>C18+D18</f>
        <v>83842262.129999995</v>
      </c>
      <c r="F18" s="18">
        <f>SUM(F19:F22)</f>
        <v>32661145.030000001</v>
      </c>
      <c r="G18" s="21">
        <f>SUM(G19:G22)</f>
        <v>32661145.030000001</v>
      </c>
      <c r="H18" s="5">
        <f>G18-C18</f>
        <v>-28543232.969999999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32359866</v>
      </c>
      <c r="D21" s="19">
        <v>22637884.129999999</v>
      </c>
      <c r="E21" s="23">
        <f>C21+D21</f>
        <v>54997750.129999995</v>
      </c>
      <c r="F21" s="19">
        <v>8431470.2300000004</v>
      </c>
      <c r="G21" s="22">
        <v>8431470.2300000004</v>
      </c>
      <c r="H21" s="7">
        <f>G21-C21</f>
        <v>-23928395.77</v>
      </c>
    </row>
    <row r="22" spans="2:8" x14ac:dyDescent="0.2">
      <c r="B22" s="6" t="s">
        <v>22</v>
      </c>
      <c r="C22" s="22">
        <v>28844512</v>
      </c>
      <c r="D22" s="19">
        <v>0</v>
      </c>
      <c r="E22" s="23">
        <f>C22+D22</f>
        <v>28844512</v>
      </c>
      <c r="F22" s="19">
        <v>24229674.800000001</v>
      </c>
      <c r="G22" s="22">
        <v>24229674.800000001</v>
      </c>
      <c r="H22" s="7">
        <f>G22-C22</f>
        <v>-4614837.1999999993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61204378</v>
      </c>
      <c r="D26" s="26">
        <f>SUM(D24,D18,D8)</f>
        <v>25131360.349999998</v>
      </c>
      <c r="E26" s="15">
        <f>SUM(D26,C26)</f>
        <v>86335738.349999994</v>
      </c>
      <c r="F26" s="26">
        <f>SUM(F24,F18,F8)</f>
        <v>32661145.030000001</v>
      </c>
      <c r="G26" s="15">
        <f>SUM(G24,G18,G8)</f>
        <v>32661145.030000001</v>
      </c>
      <c r="H26" s="29">
        <f>SUM(G26-C26)</f>
        <v>-28543232.969999999</v>
      </c>
    </row>
    <row r="27" spans="2:8" ht="12.75" thickBot="1" x14ac:dyDescent="0.25">
      <c r="B27" s="12"/>
      <c r="C27" s="13"/>
      <c r="D27" s="13"/>
      <c r="E27" s="13"/>
      <c r="F27" s="31" t="s">
        <v>25</v>
      </c>
      <c r="G27" s="32"/>
      <c r="H27" s="30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pans="2:8" s="3" customFormat="1" x14ac:dyDescent="0.2"/>
    <row r="34" spans="2:8" s="3" customFormat="1" ht="150" customHeight="1" x14ac:dyDescent="0.2">
      <c r="B34" s="28" t="s">
        <v>29</v>
      </c>
      <c r="C34" s="28"/>
      <c r="D34" s="28"/>
      <c r="E34" s="28"/>
      <c r="F34" s="28"/>
      <c r="G34" s="28"/>
      <c r="H34" s="28"/>
    </row>
    <row r="35" spans="2:8" s="3" customFormat="1" x14ac:dyDescent="0.2"/>
    <row r="36" spans="2:8" s="3" customFormat="1" x14ac:dyDescent="0.2"/>
    <row r="37" spans="2:8" s="3" customFormat="1" x14ac:dyDescent="0.2"/>
    <row r="38" spans="2:8" s="3" customFormat="1" x14ac:dyDescent="0.2"/>
    <row r="39" spans="2:8" s="3" customFormat="1" x14ac:dyDescent="0.2"/>
    <row r="40" spans="2:8" s="3" customFormat="1" x14ac:dyDescent="0.2"/>
    <row r="41" spans="2:8" s="3" customFormat="1" x14ac:dyDescent="0.2"/>
    <row r="42" spans="2:8" s="3" customFormat="1" x14ac:dyDescent="0.2"/>
    <row r="43" spans="2:8" s="3" customFormat="1" x14ac:dyDescent="0.2"/>
    <row r="44" spans="2:8" s="3" customFormat="1" x14ac:dyDescent="0.2"/>
    <row r="45" spans="2:8" s="3" customFormat="1" x14ac:dyDescent="0.2"/>
    <row r="46" spans="2:8" s="3" customFormat="1" x14ac:dyDescent="0.2"/>
    <row r="47" spans="2:8" s="3" customFormat="1" x14ac:dyDescent="0.2"/>
    <row r="48" spans="2: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</sheetData>
  <sheetProtection algorithmName="SHA-512" hashValue="6MMrkk1ukUATqZ4pGhnX5sC7nhWqTa1gBW8D/bzYhJ6cJfxhql9jvFVyHv1ox2ybYaC1nu2iEfVP23NTbAHeaQ==" saltValue="A49j5QT3vtBjEIhoFLcGDA==" spinCount="100000" sheet="1" formatCells="0" formatColumns="0" formatRows="0"/>
  <mergeCells count="9">
    <mergeCell ref="B34:H34"/>
    <mergeCell ref="H26:H27"/>
    <mergeCell ref="F27:G27"/>
    <mergeCell ref="B2:H2"/>
    <mergeCell ref="B3:H3"/>
    <mergeCell ref="B4:H4"/>
    <mergeCell ref="C5:G5"/>
    <mergeCell ref="H5:H6"/>
    <mergeCell ref="B5:B7"/>
  </mergeCells>
  <pageMargins left="0.59055118110236227" right="0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EAI_FF</vt:lpstr>
      <vt:lpstr>EAI_FF!Área_de_impresión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2025-07-07T23:21:36Z</cp:lastPrinted>
  <dcterms:created xsi:type="dcterms:W3CDTF">2019-12-05T18:23:32Z</dcterms:created>
  <dcterms:modified xsi:type="dcterms:W3CDTF">2025-08-07T20:20:00Z</dcterms:modified>
</cp:coreProperties>
</file>